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08-Service Communication\COMMUN_AUX_DEUX_ORGANISMES\WEB\SECU ARTISTES AUTEURS\CONTENUS\PDF\MDA\"/>
    </mc:Choice>
  </mc:AlternateContent>
  <workbookProtection workbookAlgorithmName="SHA-512" workbookHashValue="IQrjd7GTidcOt3Q1ZMjk8Ynk+/qaeh65puFbf25lDHRUicq1CNMmxCJreWDdfiVXY0nRJRafnbLVSAGu4Wvpfg==" workbookSaltValue="PD/D2llz8qvvB0Sg+lcCmw==" workbookSpinCount="100000" lockStructure="1"/>
  <bookViews>
    <workbookView xWindow="0" yWindow="30" windowWidth="15195" windowHeight="1164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Feuil1!$A$1:$V$68,Feuil1!$W$1:$AG$69</definedName>
  </definedNames>
  <calcPr calcId="162913"/>
</workbook>
</file>

<file path=xl/calcChain.xml><?xml version="1.0" encoding="utf-8"?>
<calcChain xmlns="http://schemas.openxmlformats.org/spreadsheetml/2006/main">
  <c r="P42" i="1" l="1"/>
  <c r="R42" i="1" s="1"/>
  <c r="P51" i="1" l="1"/>
  <c r="R51" i="1" s="1"/>
  <c r="P48" i="1"/>
  <c r="R48" i="1" s="1"/>
  <c r="P45" i="1"/>
  <c r="R45" i="1" s="1"/>
  <c r="P39" i="1"/>
  <c r="R39" i="1" l="1"/>
  <c r="R54" i="1"/>
  <c r="D60" i="1" s="1"/>
</calcChain>
</file>

<file path=xl/sharedStrings.xml><?xml version="1.0" encoding="utf-8"?>
<sst xmlns="http://schemas.openxmlformats.org/spreadsheetml/2006/main" count="48" uniqueCount="35">
  <si>
    <t>Montant de la rémunération brute hors TVA :</t>
  </si>
  <si>
    <t>Montant de la CSG précomptée :</t>
  </si>
  <si>
    <t>Montant de la CRDS précomptée :</t>
  </si>
  <si>
    <t>Nom :</t>
  </si>
  <si>
    <t>Nom d'usage :</t>
  </si>
  <si>
    <t>Adresse :</t>
  </si>
  <si>
    <t xml:space="preserve">Raison sociale : </t>
  </si>
  <si>
    <t xml:space="preserve"> </t>
  </si>
  <si>
    <t xml:space="preserve">    Prénom : </t>
  </si>
  <si>
    <t>RENSEIGNEMENTS CONCERNANT LA FACTURE OU NOTE DE CESSION DE DROITS</t>
  </si>
  <si>
    <t>Taux</t>
  </si>
  <si>
    <t>Base</t>
  </si>
  <si>
    <t>Adresse  :</t>
  </si>
  <si>
    <t>Fait le :</t>
  </si>
  <si>
    <t/>
  </si>
  <si>
    <t>Montant de la CFPC précomptées :</t>
  </si>
  <si>
    <t>(0,35% du montant brut HT facturé)</t>
  </si>
  <si>
    <t>IDENTIFICATION DE L'AUTEUR</t>
  </si>
  <si>
    <t>Activité ayant donné lieu à la rémunération :</t>
  </si>
  <si>
    <t>N° de Sécurité sociale  :</t>
  </si>
  <si>
    <t>IDENTIFICATION DU DIFFUSEUR</t>
  </si>
  <si>
    <t>Montant des cotisations de Sécurité sociale précomptées :</t>
  </si>
  <si>
    <t xml:space="preserve">Montant de la rémunération nette hors TVA versée à l'artiste auteur : </t>
  </si>
  <si>
    <t xml:space="preserve">Date du versement, le : </t>
  </si>
  <si>
    <t>Cachet du diffuseur</t>
  </si>
  <si>
    <t>Nom et qualité du signataire</t>
  </si>
  <si>
    <r>
      <t xml:space="preserve">  </t>
    </r>
    <r>
      <rPr>
        <i/>
        <sz val="10"/>
        <rFont val="Verdana"/>
        <family val="2"/>
      </rPr>
      <t>Mentions obligatoires</t>
    </r>
  </si>
  <si>
    <t>(0,50% de 98,25% du montant brut HT facturé*)</t>
  </si>
  <si>
    <t>Total arrondi des cotisations précomptées :</t>
  </si>
  <si>
    <t xml:space="preserve">N° d'ordre MDA : </t>
  </si>
  <si>
    <t>Numéro SIRET (ou numéro RNA pour les associations) - à indiquer obligatoirement - :</t>
  </si>
  <si>
    <t>(0,40% du montant brut HT facturé)</t>
  </si>
  <si>
    <t>(9,20% de 98,25% du montant brut HT facturé*)</t>
  </si>
  <si>
    <t>(6,90% du montant brut HT facturé s'il est inférieur à 40 524 €)</t>
  </si>
  <si>
    <t>Montant de la cotisation de vieillesse plafonnée précomptée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</si>
</sst>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€&quot;;[Red]\-#,##0.00&quot; €&quot;"/>
    <numFmt numFmtId="165" formatCode="_-* #,##0&quot; €&quot;_-;\-* #,##0&quot; €&quot;_-;_-* &quot;-&quot;??&quot; €&quot;_-;_-@_-"/>
    <numFmt numFmtId="166" formatCode="_-* #,##0.00&quot; €&quot;_-;\-* #,##0.00&quot; €&quot;_-;_-* &quot;-&quot;??&quot; €&quot;_-;_-@_-"/>
  </numFmts>
  <fonts count="15" x14ac:knownFonts="1">
    <font>
      <sz val="10"/>
      <name val="Arial"/>
    </font>
    <font>
      <u/>
      <sz val="10"/>
      <color indexed="12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b/>
      <sz val="10"/>
      <name val="Arial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4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0" xfId="2" applyAlignment="1">
      <alignment horizontal="left"/>
    </xf>
    <xf numFmtId="0" fontId="2" fillId="0" borderId="0" xfId="2" applyAlignment="1"/>
    <xf numFmtId="0" fontId="2" fillId="0" borderId="0" xfId="2" applyAlignment="1">
      <alignment horizontal="center" vertical="center"/>
    </xf>
    <xf numFmtId="49" fontId="2" fillId="0" borderId="0" xfId="2" applyNumberFormat="1" applyAlignment="1">
      <alignment horizontal="left"/>
    </xf>
    <xf numFmtId="0" fontId="2" fillId="0" borderId="0" xfId="2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2" fillId="0" borderId="0" xfId="2" applyBorder="1" applyAlignment="1">
      <alignment horizontal="center"/>
    </xf>
    <xf numFmtId="164" fontId="2" fillId="0" borderId="0" xfId="2" applyNumberFormat="1" applyBorder="1" applyAlignment="1">
      <alignment horizontal="center" vertical="center"/>
    </xf>
    <xf numFmtId="0" fontId="2" fillId="0" borderId="2" xfId="2" applyBorder="1"/>
    <xf numFmtId="0" fontId="2" fillId="0" borderId="0" xfId="2" applyBorder="1"/>
    <xf numFmtId="0" fontId="2" fillId="0" borderId="3" xfId="2" applyBorder="1"/>
    <xf numFmtId="0" fontId="2" fillId="0" borderId="4" xfId="2" applyBorder="1" applyAlignment="1"/>
    <xf numFmtId="0" fontId="2" fillId="0" borderId="3" xfId="2" applyBorder="1" applyAlignment="1">
      <alignment horizontal="center" vertical="center"/>
    </xf>
    <xf numFmtId="0" fontId="2" fillId="0" borderId="0" xfId="2" applyBorder="1" applyAlignment="1"/>
    <xf numFmtId="164" fontId="2" fillId="0" borderId="0" xfId="2" applyNumberFormat="1" applyBorder="1" applyAlignment="1">
      <alignment horizontal="center"/>
    </xf>
    <xf numFmtId="0" fontId="2" fillId="0" borderId="0" xfId="2" applyFont="1"/>
    <xf numFmtId="165" fontId="2" fillId="0" borderId="0" xfId="2" applyNumberFormat="1"/>
    <xf numFmtId="165" fontId="2" fillId="0" borderId="0" xfId="2" applyNumberFormat="1" applyAlignment="1"/>
    <xf numFmtId="1" fontId="2" fillId="0" borderId="0" xfId="2" applyNumberFormat="1"/>
    <xf numFmtId="1" fontId="2" fillId="0" borderId="0" xfId="2" applyNumberFormat="1" applyAlignment="1"/>
    <xf numFmtId="0" fontId="2" fillId="0" borderId="0" xfId="2" applyAlignment="1"/>
    <xf numFmtId="0" fontId="2" fillId="0" borderId="0" xfId="2" applyAlignment="1">
      <alignment horizontal="center"/>
    </xf>
    <xf numFmtId="49" fontId="2" fillId="0" borderId="0" xfId="2" applyNumberFormat="1" applyBorder="1" applyAlignment="1">
      <alignment horizontal="center"/>
    </xf>
    <xf numFmtId="49" fontId="2" fillId="0" borderId="0" xfId="2" applyNumberFormat="1" applyBorder="1" applyAlignment="1">
      <alignment horizontal="center" vertical="center"/>
    </xf>
    <xf numFmtId="0" fontId="0" fillId="0" borderId="0" xfId="0" applyBorder="1"/>
    <xf numFmtId="0" fontId="5" fillId="0" borderId="0" xfId="2" applyFont="1"/>
    <xf numFmtId="0" fontId="5" fillId="0" borderId="0" xfId="2" applyFont="1" applyBorder="1" applyAlignment="1">
      <alignment horizontal="center"/>
    </xf>
    <xf numFmtId="0" fontId="2" fillId="0" borderId="0" xfId="2" applyAlignment="1" applyProtection="1">
      <alignment horizontal="center"/>
      <protection locked="0"/>
    </xf>
    <xf numFmtId="0" fontId="2" fillId="0" borderId="0" xfId="2" applyProtection="1">
      <protection locked="0"/>
    </xf>
    <xf numFmtId="0" fontId="0" fillId="0" borderId="0" xfId="0" applyProtection="1">
      <protection locked="0"/>
    </xf>
    <xf numFmtId="0" fontId="2" fillId="0" borderId="0" xfId="2" applyAlignment="1" applyProtection="1">
      <alignment horizontal="left"/>
      <protection locked="0"/>
    </xf>
    <xf numFmtId="0" fontId="2" fillId="0" borderId="0" xfId="2" applyFont="1" applyFill="1" applyBorder="1" applyAlignment="1"/>
    <xf numFmtId="0" fontId="2" fillId="0" borderId="0" xfId="2" applyBorder="1" applyAlignment="1" applyProtection="1">
      <alignment horizontal="center"/>
    </xf>
    <xf numFmtId="0" fontId="2" fillId="0" borderId="0" xfId="2" applyAlignment="1"/>
    <xf numFmtId="0" fontId="2" fillId="0" borderId="0" xfId="2" applyAlignment="1"/>
    <xf numFmtId="0" fontId="2" fillId="0" borderId="0" xfId="2" applyAlignment="1"/>
    <xf numFmtId="0" fontId="2" fillId="0" borderId="0" xfId="2" applyAlignment="1" applyProtection="1">
      <protection locked="0"/>
    </xf>
    <xf numFmtId="0" fontId="0" fillId="0" borderId="0" xfId="0" applyAlignment="1" applyProtection="1">
      <protection locked="0"/>
    </xf>
    <xf numFmtId="0" fontId="11" fillId="0" borderId="0" xfId="0" applyFont="1" applyAlignment="1">
      <alignment horizontal="center"/>
    </xf>
    <xf numFmtId="0" fontId="2" fillId="0" borderId="0" xfId="2" applyAlignment="1">
      <alignment horizontal="center"/>
    </xf>
    <xf numFmtId="0" fontId="0" fillId="0" borderId="0" xfId="0" applyAlignment="1"/>
    <xf numFmtId="0" fontId="2" fillId="0" borderId="0" xfId="2" applyAlignment="1"/>
    <xf numFmtId="49" fontId="2" fillId="0" borderId="0" xfId="2" applyNumberFormat="1" applyAlignment="1" applyProtection="1">
      <protection locked="0"/>
    </xf>
    <xf numFmtId="49" fontId="0" fillId="0" borderId="0" xfId="0" applyNumberFormat="1" applyAlignment="1" applyProtection="1">
      <protection locked="0"/>
    </xf>
    <xf numFmtId="0" fontId="2" fillId="0" borderId="0" xfId="2" applyAlignment="1">
      <alignment horizontal="left"/>
    </xf>
    <xf numFmtId="0" fontId="2" fillId="0" borderId="0" xfId="2" applyAlignment="1" applyProtection="1">
      <alignment horizontal="center"/>
      <protection locked="0"/>
    </xf>
    <xf numFmtId="0" fontId="0" fillId="0" borderId="0" xfId="0" applyAlignment="1">
      <alignment horizontal="left"/>
    </xf>
    <xf numFmtId="49" fontId="2" fillId="0" borderId="0" xfId="2" applyNumberFormat="1" applyAlignment="1" applyProtection="1">
      <alignment horizontal="left"/>
      <protection locked="0"/>
    </xf>
    <xf numFmtId="14" fontId="8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0" xfId="2" applyNumberFormat="1" applyAlignment="1" applyProtection="1">
      <alignment horizontal="left"/>
      <protection locked="0"/>
    </xf>
    <xf numFmtId="165" fontId="2" fillId="0" borderId="0" xfId="2" applyNumberFormat="1" applyBorder="1" applyAlignment="1">
      <alignment horizontal="center" vertical="center"/>
    </xf>
    <xf numFmtId="49" fontId="2" fillId="0" borderId="5" xfId="2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49" fontId="2" fillId="0" borderId="5" xfId="2" applyNumberForma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5" xfId="2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2" fillId="0" borderId="0" xfId="2" applyAlignment="1" applyProtection="1">
      <protection locked="0"/>
    </xf>
    <xf numFmtId="0" fontId="0" fillId="0" borderId="0" xfId="0" applyAlignment="1" applyProtection="1">
      <protection locked="0"/>
    </xf>
    <xf numFmtId="0" fontId="12" fillId="4" borderId="4" xfId="2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10" fillId="3" borderId="4" xfId="2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center" vertical="center"/>
    </xf>
    <xf numFmtId="0" fontId="0" fillId="3" borderId="0" xfId="0" applyFill="1" applyAlignment="1"/>
    <xf numFmtId="166" fontId="2" fillId="0" borderId="5" xfId="2" applyNumberFormat="1" applyBorder="1" applyAlignment="1">
      <alignment horizontal="center"/>
    </xf>
    <xf numFmtId="166" fontId="2" fillId="0" borderId="7" xfId="2" applyNumberFormat="1" applyBorder="1" applyAlignment="1"/>
    <xf numFmtId="166" fontId="2" fillId="0" borderId="6" xfId="2" applyNumberFormat="1" applyBorder="1" applyAlignment="1"/>
    <xf numFmtId="0" fontId="2" fillId="0" borderId="0" xfId="2" applyFont="1" applyFill="1" applyBorder="1" applyAlignment="1"/>
    <xf numFmtId="10" fontId="2" fillId="0" borderId="5" xfId="2" applyNumberFormat="1" applyBorder="1" applyAlignment="1"/>
    <xf numFmtId="0" fontId="2" fillId="0" borderId="6" xfId="2" applyBorder="1" applyAlignment="1"/>
    <xf numFmtId="0" fontId="2" fillId="0" borderId="0" xfId="2" applyFill="1" applyBorder="1" applyAlignment="1"/>
    <xf numFmtId="166" fontId="2" fillId="0" borderId="7" xfId="2" applyNumberFormat="1" applyBorder="1" applyAlignment="1">
      <alignment horizontal="center"/>
    </xf>
    <xf numFmtId="166" fontId="2" fillId="0" borderId="6" xfId="2" applyNumberFormat="1" applyBorder="1" applyAlignment="1">
      <alignment horizontal="center"/>
    </xf>
    <xf numFmtId="1" fontId="2" fillId="0" borderId="5" xfId="2" applyNumberFormat="1" applyBorder="1" applyAlignment="1">
      <alignment horizontal="center"/>
    </xf>
    <xf numFmtId="1" fontId="2" fillId="0" borderId="6" xfId="2" applyNumberFormat="1" applyBorder="1" applyAlignment="1"/>
    <xf numFmtId="0" fontId="5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0" fontId="2" fillId="0" borderId="0" xfId="2" applyFont="1" applyAlignment="1"/>
    <xf numFmtId="166" fontId="2" fillId="0" borderId="1" xfId="2" applyNumberFormat="1" applyBorder="1" applyAlignment="1" applyProtection="1">
      <alignment horizontal="center" vertical="center"/>
      <protection locked="0"/>
    </xf>
    <xf numFmtId="166" fontId="2" fillId="0" borderId="1" xfId="2" applyNumberFormat="1" applyBorder="1" applyAlignment="1" applyProtection="1">
      <alignment horizontal="center"/>
      <protection locked="0"/>
    </xf>
    <xf numFmtId="0" fontId="2" fillId="0" borderId="5" xfId="2" applyBorder="1" applyAlignment="1">
      <alignment horizontal="center"/>
    </xf>
    <xf numFmtId="0" fontId="5" fillId="0" borderId="0" xfId="2" applyFont="1" applyFill="1" applyBorder="1" applyAlignment="1"/>
    <xf numFmtId="0" fontId="2" fillId="0" borderId="6" xfId="2" applyBorder="1" applyAlignment="1">
      <alignment horizontal="center"/>
    </xf>
    <xf numFmtId="1" fontId="2" fillId="0" borderId="6" xfId="2" applyNumberFormat="1" applyBorder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0" fontId="2" fillId="0" borderId="0" xfId="2" applyAlignment="1">
      <alignment wrapText="1"/>
    </xf>
    <xf numFmtId="0" fontId="0" fillId="0" borderId="0" xfId="0" applyAlignment="1">
      <alignment wrapText="1"/>
    </xf>
    <xf numFmtId="0" fontId="1" fillId="0" borderId="0" xfId="1" applyFont="1" applyAlignment="1" applyProtection="1">
      <alignment horizontal="left"/>
    </xf>
    <xf numFmtId="0" fontId="1" fillId="0" borderId="0" xfId="1" applyAlignment="1" applyProtection="1"/>
    <xf numFmtId="0" fontId="2" fillId="0" borderId="0" xfId="2" applyAlignment="1">
      <alignment horizontal="right"/>
    </xf>
    <xf numFmtId="0" fontId="2" fillId="0" borderId="0" xfId="2" applyAlignment="1" applyProtection="1">
      <alignment horizontal="left"/>
      <protection locked="0"/>
    </xf>
    <xf numFmtId="0" fontId="12" fillId="2" borderId="4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3">
    <cellStyle name="Lien hypertexte" xfId="1" builtinId="8"/>
    <cellStyle name="Normal" xfId="0" builtinId="0"/>
    <cellStyle name="Normal_Feuil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4184</xdr:colOff>
      <xdr:row>62</xdr:row>
      <xdr:rowOff>136071</xdr:rowOff>
    </xdr:from>
    <xdr:to>
      <xdr:col>2</xdr:col>
      <xdr:colOff>71041</xdr:colOff>
      <xdr:row>67</xdr:row>
      <xdr:rowOff>39642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4" y="10327821"/>
          <a:ext cx="711626" cy="709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showGridLines="0" tabSelected="1" view="pageLayout" zoomScale="90" zoomScaleNormal="100" zoomScalePageLayoutView="90" workbookViewId="0">
      <selection activeCell="C10" sqref="C10:J10"/>
    </sheetView>
  </sheetViews>
  <sheetFormatPr baseColWidth="10" defaultColWidth="9.140625" defaultRowHeight="12.75" x14ac:dyDescent="0.2"/>
  <cols>
    <col min="1" max="16" width="4.5703125" customWidth="1"/>
    <col min="17" max="17" width="4.140625" customWidth="1"/>
    <col min="18" max="20" width="4.5703125" customWidth="1"/>
    <col min="21" max="21" width="5.85546875" customWidth="1"/>
    <col min="22" max="22" width="4.5703125" customWidth="1"/>
  </cols>
  <sheetData>
    <row r="1" spans="1:23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"/>
    </row>
    <row r="2" spans="1:23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1"/>
    </row>
    <row r="3" spans="1:23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85"/>
      <c r="L3" s="85"/>
      <c r="M3" s="85"/>
      <c r="N3" s="85"/>
      <c r="O3" s="85"/>
      <c r="P3" s="85"/>
      <c r="Q3" s="85"/>
      <c r="R3" s="86"/>
      <c r="S3" s="86"/>
      <c r="T3" s="86"/>
      <c r="U3" s="86"/>
      <c r="V3" s="1"/>
      <c r="W3" s="1"/>
    </row>
    <row r="4" spans="1:2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1"/>
      <c r="W4" s="1"/>
    </row>
    <row r="5" spans="1:2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85"/>
      <c r="L5" s="87"/>
      <c r="M5" s="87"/>
      <c r="N5" s="87"/>
      <c r="O5" s="87"/>
      <c r="P5" s="87"/>
      <c r="Q5" s="87"/>
      <c r="R5" s="87"/>
      <c r="S5" s="87"/>
      <c r="T5" s="87"/>
      <c r="U5" s="87"/>
      <c r="V5" s="1"/>
      <c r="W5" s="1"/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97"/>
      <c r="L6" s="98"/>
      <c r="M6" s="98"/>
      <c r="N6" s="98"/>
      <c r="O6" s="98"/>
      <c r="P6" s="98"/>
      <c r="Q6" s="98"/>
      <c r="R6" s="87"/>
      <c r="S6" s="87"/>
      <c r="T6" s="87"/>
      <c r="U6" s="87"/>
      <c r="V6" s="1"/>
      <c r="W6" s="1"/>
    </row>
    <row r="7" spans="1:23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1"/>
    </row>
    <row r="8" spans="1:23" x14ac:dyDescent="0.2">
      <c r="A8" s="101" t="s">
        <v>17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3"/>
      <c r="W8" s="5"/>
    </row>
    <row r="9" spans="1:23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5"/>
    </row>
    <row r="10" spans="1:23" x14ac:dyDescent="0.2">
      <c r="A10" s="45" t="s">
        <v>3</v>
      </c>
      <c r="B10" s="45"/>
      <c r="C10" s="65"/>
      <c r="D10" s="65"/>
      <c r="E10" s="65"/>
      <c r="F10" s="65"/>
      <c r="G10" s="65"/>
      <c r="H10" s="65"/>
      <c r="I10" s="65"/>
      <c r="J10" s="65"/>
      <c r="K10" s="99" t="s">
        <v>8</v>
      </c>
      <c r="L10" s="99"/>
      <c r="M10" s="99"/>
      <c r="N10" s="99"/>
      <c r="O10" s="100"/>
      <c r="P10" s="65"/>
      <c r="Q10" s="65"/>
      <c r="R10" s="65"/>
      <c r="S10" s="65"/>
      <c r="T10" s="65"/>
      <c r="U10" s="65"/>
      <c r="V10" s="4"/>
      <c r="W10" s="1"/>
    </row>
    <row r="11" spans="1:2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 t="s">
        <v>7</v>
      </c>
      <c r="P11" s="1"/>
      <c r="Q11" s="1"/>
      <c r="R11" s="1"/>
      <c r="S11" s="1"/>
      <c r="T11" s="1"/>
      <c r="U11" s="1"/>
      <c r="V11" s="1"/>
      <c r="W11" s="4"/>
    </row>
    <row r="12" spans="1:23" x14ac:dyDescent="0.2">
      <c r="A12" s="1" t="s">
        <v>4</v>
      </c>
      <c r="B12" s="1"/>
      <c r="C12" s="1"/>
      <c r="D12" s="65"/>
      <c r="E12" s="66"/>
      <c r="F12" s="66"/>
      <c r="G12" s="66"/>
      <c r="H12" s="66"/>
      <c r="I12" s="66"/>
      <c r="J12" s="66"/>
      <c r="K12" s="66"/>
      <c r="L12" s="66"/>
      <c r="N12" s="28"/>
      <c r="O12" s="26"/>
      <c r="P12" s="27"/>
      <c r="Q12" s="27"/>
      <c r="R12" s="27"/>
      <c r="S12" s="10"/>
      <c r="T12" s="26"/>
      <c r="U12" s="26"/>
      <c r="V12" s="4" t="s">
        <v>7</v>
      </c>
      <c r="W12" s="1"/>
    </row>
    <row r="13" spans="1:23" x14ac:dyDescent="0.2">
      <c r="A13" s="1"/>
      <c r="B13" s="1"/>
      <c r="C13" s="1"/>
      <c r="D13" s="1"/>
      <c r="E13" s="4"/>
      <c r="F13" s="4"/>
      <c r="G13" s="4"/>
      <c r="H13" s="4"/>
      <c r="I13" s="4"/>
      <c r="J13" s="3"/>
      <c r="K13" s="3"/>
      <c r="L13" s="3"/>
      <c r="M13" s="3"/>
      <c r="N13" s="3"/>
      <c r="O13" s="26"/>
      <c r="P13" s="27"/>
      <c r="Q13" s="27"/>
      <c r="R13" s="27"/>
      <c r="S13" s="10"/>
      <c r="T13" s="26"/>
      <c r="U13" s="26"/>
      <c r="V13" s="4"/>
      <c r="W13" s="1"/>
    </row>
    <row r="14" spans="1:23" x14ac:dyDescent="0.2">
      <c r="A14" s="48" t="s">
        <v>19</v>
      </c>
      <c r="B14" s="48"/>
      <c r="C14" s="48"/>
      <c r="D14" s="48"/>
      <c r="E14" s="48"/>
      <c r="F14" s="56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8"/>
      <c r="S14" s="36"/>
      <c r="T14" s="56"/>
      <c r="U14" s="58"/>
      <c r="V14" s="4"/>
      <c r="W14" s="1"/>
    </row>
    <row r="15" spans="1:2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6"/>
      <c r="S15" s="1"/>
      <c r="T15" s="1"/>
      <c r="U15" s="1"/>
      <c r="V15" s="1"/>
      <c r="W15" s="4"/>
    </row>
    <row r="16" spans="1:23" x14ac:dyDescent="0.2">
      <c r="A16" s="1" t="s">
        <v>29</v>
      </c>
      <c r="B16" s="1"/>
      <c r="C16" s="1"/>
      <c r="D16" s="1"/>
      <c r="E16" s="62"/>
      <c r="F16" s="63"/>
      <c r="G16" s="63"/>
      <c r="H16" s="63"/>
      <c r="I16" s="63"/>
      <c r="J16" s="63"/>
      <c r="K16" s="64"/>
      <c r="L16" s="1"/>
      <c r="M16" s="1"/>
      <c r="N16" s="1"/>
      <c r="O16" s="1"/>
      <c r="P16" s="1"/>
      <c r="Q16" s="1"/>
      <c r="R16" s="6"/>
      <c r="S16" s="1"/>
      <c r="T16" s="1"/>
      <c r="U16" s="1"/>
      <c r="V16" s="1"/>
      <c r="W16" s="37"/>
    </row>
    <row r="17" spans="1:2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6"/>
      <c r="S17" s="1"/>
      <c r="T17" s="1"/>
      <c r="U17" s="1"/>
      <c r="V17" s="1"/>
      <c r="W17" s="37"/>
    </row>
    <row r="18" spans="1:23" x14ac:dyDescent="0.2">
      <c r="A18" s="1" t="s">
        <v>5</v>
      </c>
      <c r="B18" s="1"/>
      <c r="C18" s="65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1"/>
      <c r="W18" s="1"/>
    </row>
    <row r="19" spans="1:2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x14ac:dyDescent="0.2">
      <c r="A20" s="1" t="s">
        <v>18</v>
      </c>
      <c r="B20" s="1"/>
      <c r="C20" s="4"/>
      <c r="D20" s="4"/>
      <c r="E20" s="4"/>
      <c r="F20" s="4"/>
      <c r="G20" s="4"/>
      <c r="H20" s="4"/>
      <c r="I20" s="4"/>
      <c r="J20" s="65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1"/>
      <c r="W20" s="1"/>
    </row>
    <row r="21" spans="1:23" x14ac:dyDescent="0.2">
      <c r="A21" s="1"/>
      <c r="B21" s="1"/>
      <c r="C21" s="39"/>
      <c r="D21" s="39"/>
      <c r="E21" s="39"/>
      <c r="F21" s="39"/>
      <c r="G21" s="39"/>
      <c r="H21" s="39"/>
      <c r="I21" s="39"/>
      <c r="J21" s="40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1"/>
      <c r="W21" s="1"/>
    </row>
    <row r="22" spans="1:23" x14ac:dyDescent="0.2">
      <c r="A22" s="67" t="s">
        <v>20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9"/>
      <c r="W22" s="1"/>
    </row>
    <row r="23" spans="1:23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7"/>
      <c r="W23" s="7"/>
    </row>
    <row r="24" spans="1:23" x14ac:dyDescent="0.2">
      <c r="A24" s="1" t="s">
        <v>6</v>
      </c>
      <c r="B24" s="1"/>
      <c r="C24" s="1"/>
      <c r="D24" s="1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1"/>
      <c r="W24" s="7"/>
    </row>
    <row r="25" spans="1:23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">
      <c r="A26" s="45" t="s">
        <v>12</v>
      </c>
      <c r="B26" s="45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1"/>
      <c r="W26" s="1"/>
    </row>
    <row r="27" spans="1:23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">
      <c r="A28" s="1" t="s">
        <v>30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27"/>
      <c r="Q31" s="27"/>
      <c r="R31" s="27"/>
      <c r="S31" s="27"/>
      <c r="T31" s="27"/>
      <c r="U31" s="27"/>
      <c r="V31" s="39"/>
      <c r="W31" s="1"/>
    </row>
    <row r="32" spans="1:23" x14ac:dyDescent="0.2">
      <c r="A32" s="70" t="s">
        <v>9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2"/>
      <c r="W32" s="1"/>
    </row>
    <row r="33" spans="1:23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">
      <c r="A34" s="45" t="s">
        <v>0</v>
      </c>
      <c r="B34" s="45"/>
      <c r="C34" s="45"/>
      <c r="D34" s="45"/>
      <c r="E34" s="45"/>
      <c r="F34" s="45"/>
      <c r="G34" s="45"/>
      <c r="H34" s="45"/>
      <c r="I34" s="45"/>
      <c r="J34" s="45"/>
      <c r="K34" s="10" t="s">
        <v>7</v>
      </c>
      <c r="L34" s="10"/>
      <c r="M34" s="10"/>
      <c r="N34" s="10"/>
      <c r="O34" s="11" t="s">
        <v>7</v>
      </c>
      <c r="P34" s="1"/>
      <c r="Q34" s="1"/>
      <c r="R34" s="88"/>
      <c r="S34" s="88"/>
      <c r="T34" s="88"/>
      <c r="U34" s="89"/>
      <c r="V34" s="1"/>
      <c r="W34" s="1"/>
    </row>
    <row r="35" spans="1:23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10"/>
      <c r="L35" s="10"/>
      <c r="M35" s="10"/>
      <c r="N35" s="10"/>
      <c r="O35" s="11"/>
      <c r="P35" s="1"/>
      <c r="Q35" s="1"/>
      <c r="R35" s="20"/>
      <c r="S35" s="20"/>
      <c r="T35" s="20"/>
      <c r="U35" s="20"/>
      <c r="V35" s="1"/>
      <c r="W35" s="1"/>
    </row>
    <row r="36" spans="1:23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10"/>
      <c r="L36" s="10"/>
      <c r="M36" s="10"/>
      <c r="N36" s="10"/>
      <c r="O36" s="11"/>
      <c r="P36" s="1"/>
      <c r="Q36" s="1"/>
      <c r="R36" s="20"/>
      <c r="S36" s="20"/>
      <c r="T36" s="20"/>
      <c r="U36" s="20"/>
      <c r="V36" s="1"/>
      <c r="W36" s="1"/>
    </row>
    <row r="37" spans="1:23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90" t="s">
        <v>10</v>
      </c>
      <c r="O37" s="78"/>
      <c r="P37" s="90" t="s">
        <v>11</v>
      </c>
      <c r="Q37" s="92"/>
      <c r="R37" s="20"/>
      <c r="S37" s="20"/>
      <c r="T37" s="20"/>
      <c r="U37" s="20"/>
      <c r="V37" s="1"/>
      <c r="W37" s="1"/>
    </row>
    <row r="38" spans="1:23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2"/>
      <c r="Q38" s="2"/>
      <c r="R38" s="20"/>
      <c r="S38" s="20"/>
      <c r="T38" s="20"/>
      <c r="U38" s="20"/>
      <c r="V38" s="1"/>
      <c r="W38" s="1"/>
    </row>
    <row r="39" spans="1:23" x14ac:dyDescent="0.2">
      <c r="A39" s="1" t="s">
        <v>21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77">
        <v>4.0000000000000001E-3</v>
      </c>
      <c r="O39" s="78"/>
      <c r="P39" s="82">
        <f>R34</f>
        <v>0</v>
      </c>
      <c r="Q39" s="83"/>
      <c r="R39" s="73">
        <f>IF(AND(N39&lt;&gt;"",$P$39&lt;&gt;""),(N39*$P$39),"")</f>
        <v>0</v>
      </c>
      <c r="S39" s="74"/>
      <c r="T39" s="74"/>
      <c r="U39" s="75"/>
      <c r="V39" s="1"/>
      <c r="W39" s="1"/>
    </row>
    <row r="40" spans="1:23" x14ac:dyDescent="0.2">
      <c r="A40" s="45" t="s">
        <v>31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1"/>
      <c r="P40" s="22"/>
      <c r="Q40" s="22"/>
      <c r="R40" s="20"/>
      <c r="S40" s="20"/>
      <c r="T40" s="20"/>
      <c r="U40" s="20"/>
      <c r="V40" s="1"/>
      <c r="W40" s="1"/>
    </row>
    <row r="41" spans="1:23" x14ac:dyDescent="0.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1"/>
      <c r="P41" s="22"/>
      <c r="Q41" s="22"/>
      <c r="R41" s="20"/>
      <c r="S41" s="20"/>
      <c r="T41" s="20"/>
      <c r="U41" s="20"/>
      <c r="V41" s="1"/>
      <c r="W41" s="1"/>
    </row>
    <row r="42" spans="1:23" x14ac:dyDescent="0.2">
      <c r="A42" s="1" t="s">
        <v>34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77">
        <v>6.9000000000000006E-2</v>
      </c>
      <c r="O42" s="78"/>
      <c r="P42" s="82">
        <f>R34</f>
        <v>0</v>
      </c>
      <c r="Q42" s="83"/>
      <c r="R42" s="73">
        <f>IF(AND(N42&lt;&gt;"",$P$42&lt;&gt;""),(N42*$P$42),"")</f>
        <v>0</v>
      </c>
      <c r="S42" s="74"/>
      <c r="T42" s="74"/>
      <c r="U42" s="75"/>
      <c r="V42" s="1"/>
      <c r="W42" s="1"/>
    </row>
    <row r="43" spans="1:23" x14ac:dyDescent="0.2">
      <c r="A43" s="45" t="s">
        <v>33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1"/>
      <c r="P43" s="22"/>
      <c r="Q43" s="22"/>
      <c r="R43" s="20"/>
      <c r="S43" s="20"/>
      <c r="T43" s="20"/>
      <c r="U43" s="20"/>
      <c r="V43" s="1"/>
      <c r="W43" s="1"/>
    </row>
    <row r="44" spans="1:23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1"/>
      <c r="P44" s="22"/>
      <c r="Q44" s="22"/>
      <c r="R44" s="20"/>
      <c r="S44" s="20"/>
      <c r="T44" s="20"/>
      <c r="U44" s="20"/>
      <c r="V44" s="1"/>
      <c r="W44" s="1"/>
    </row>
    <row r="45" spans="1:23" x14ac:dyDescent="0.2">
      <c r="A45" s="45" t="s">
        <v>1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77">
        <v>9.1999999999999998E-2</v>
      </c>
      <c r="O45" s="78"/>
      <c r="P45" s="82">
        <f>R34*0.9825</f>
        <v>0</v>
      </c>
      <c r="Q45" s="83"/>
      <c r="R45" s="73">
        <f>IF(AND(N45&lt;&gt;"",$P$45&lt;&gt;"",R34&lt;158928),(N45*$P$45),IF(AND(N45&lt;&gt;"",$P$45&lt;&gt;"",R34&gt;158928),((N45*(0.9825*158928))+(N45*(R34-158928)))))</f>
        <v>0</v>
      </c>
      <c r="S45" s="80"/>
      <c r="T45" s="80"/>
      <c r="U45" s="81"/>
      <c r="V45" s="1"/>
      <c r="W45" s="1"/>
    </row>
    <row r="46" spans="1:23" x14ac:dyDescent="0.2">
      <c r="A46" s="76" t="s">
        <v>32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4"/>
      <c r="P46" s="23"/>
      <c r="Q46" s="23"/>
      <c r="R46" s="21"/>
      <c r="S46" s="21"/>
      <c r="T46" s="21"/>
      <c r="U46" s="21"/>
      <c r="V46" s="1"/>
      <c r="W46" s="1"/>
    </row>
    <row r="47" spans="1:23" x14ac:dyDescent="0.2">
      <c r="A47" s="76" t="s">
        <v>7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1"/>
      <c r="P47" s="22"/>
      <c r="Q47" s="22"/>
      <c r="R47" s="20"/>
      <c r="S47" s="20"/>
      <c r="T47" s="20"/>
      <c r="U47" s="20"/>
      <c r="V47" s="1"/>
      <c r="W47" s="1"/>
    </row>
    <row r="48" spans="1:23" x14ac:dyDescent="0.2">
      <c r="A48" s="76" t="s">
        <v>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7">
        <v>5.0000000000000001E-3</v>
      </c>
      <c r="O48" s="78"/>
      <c r="P48" s="82">
        <f>R34*0.9825</f>
        <v>0</v>
      </c>
      <c r="Q48" s="93"/>
      <c r="R48" s="73">
        <f>IF(AND(N48&lt;&gt;"",$P$48&lt;&gt;"",R34&lt;158928),(N48*$P$48),IF(AND(N48&lt;&gt;"",$P$48&lt;&gt;"",R34&gt;158928),((N48*(0.9825*158928))+(N48*(R34-158928)))))</f>
        <v>0</v>
      </c>
      <c r="S48" s="80"/>
      <c r="T48" s="80"/>
      <c r="U48" s="81"/>
      <c r="V48" s="1"/>
      <c r="W48" s="1"/>
    </row>
    <row r="49" spans="1:24" x14ac:dyDescent="0.2">
      <c r="A49" s="76" t="s">
        <v>27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1"/>
      <c r="P49" s="1"/>
      <c r="Q49" s="1"/>
      <c r="R49" s="20"/>
      <c r="S49" s="20"/>
      <c r="T49" s="20"/>
      <c r="U49" s="20"/>
      <c r="V49" s="1"/>
      <c r="W49" s="1"/>
    </row>
    <row r="50" spans="1:24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1"/>
      <c r="P50" s="1"/>
      <c r="Q50" s="1"/>
      <c r="R50" s="20"/>
      <c r="S50" s="20"/>
      <c r="T50" s="20"/>
      <c r="U50" s="20"/>
      <c r="V50" s="1"/>
      <c r="W50" s="1"/>
    </row>
    <row r="51" spans="1:24" x14ac:dyDescent="0.2">
      <c r="A51" s="19" t="s">
        <v>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77">
        <v>3.5000000000000001E-3</v>
      </c>
      <c r="O51" s="78"/>
      <c r="P51" s="82">
        <f>+R34</f>
        <v>0</v>
      </c>
      <c r="Q51" s="83"/>
      <c r="R51" s="73">
        <f>IF(AND(N51&lt;&gt;"",$P$51&lt;&gt;""),(N51*$P$51),"")</f>
        <v>0</v>
      </c>
      <c r="S51" s="74"/>
      <c r="T51" s="74"/>
      <c r="U51" s="75"/>
      <c r="V51" s="1"/>
      <c r="W51" s="1"/>
    </row>
    <row r="52" spans="1:24" x14ac:dyDescent="0.2">
      <c r="A52" s="87" t="s">
        <v>16</v>
      </c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1"/>
      <c r="P52" s="22"/>
      <c r="Q52" s="22"/>
      <c r="R52" s="20"/>
      <c r="S52" s="20"/>
      <c r="T52" s="20"/>
      <c r="U52" s="20"/>
      <c r="V52" s="1"/>
      <c r="W52" s="1"/>
    </row>
    <row r="53" spans="1:24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1"/>
      <c r="P53" s="1"/>
      <c r="Q53" s="1"/>
      <c r="R53" s="20"/>
      <c r="S53" s="20"/>
      <c r="T53" s="20"/>
      <c r="U53" s="20"/>
      <c r="V53" s="1"/>
      <c r="W53" s="1"/>
    </row>
    <row r="54" spans="1:24" x14ac:dyDescent="0.2">
      <c r="A54" s="91" t="s">
        <v>28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29"/>
      <c r="P54" s="29"/>
      <c r="Q54" s="30" t="s">
        <v>14</v>
      </c>
      <c r="R54" s="94" t="str">
        <f>IF(SUM(R39:R51)&gt;0,SUM(R39:R51),"")</f>
        <v/>
      </c>
      <c r="S54" s="94"/>
      <c r="T54" s="94"/>
      <c r="U54" s="94"/>
      <c r="V54" s="1"/>
      <c r="W54" s="1"/>
    </row>
    <row r="55" spans="1:24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3"/>
      <c r="W55" s="1"/>
    </row>
    <row r="56" spans="1:24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"/>
      <c r="P56" s="1"/>
      <c r="Q56" s="1"/>
      <c r="R56" s="1"/>
      <c r="S56" s="1"/>
      <c r="T56" s="1"/>
      <c r="U56" s="1"/>
      <c r="V56" s="13"/>
      <c r="W56" s="1"/>
    </row>
    <row r="57" spans="1:24" x14ac:dyDescent="0.2">
      <c r="A57" s="95" t="s">
        <v>22</v>
      </c>
      <c r="B57" s="96"/>
      <c r="C57" s="96"/>
      <c r="D57" s="96"/>
      <c r="E57" s="96"/>
      <c r="F57" s="96"/>
      <c r="G57" s="96"/>
      <c r="H57" s="96"/>
      <c r="I57" s="96"/>
      <c r="J57" s="96"/>
      <c r="K57" s="14" t="s">
        <v>7</v>
      </c>
      <c r="L57" s="15" t="s">
        <v>7</v>
      </c>
      <c r="M57" s="84" t="s">
        <v>24</v>
      </c>
      <c r="N57" s="84"/>
      <c r="O57" s="84"/>
      <c r="P57" s="84"/>
      <c r="Q57" s="84"/>
      <c r="R57" s="84"/>
      <c r="S57" s="84"/>
      <c r="T57" s="84"/>
      <c r="U57" s="84"/>
      <c r="V57" s="1"/>
      <c r="W57" s="1"/>
    </row>
    <row r="58" spans="1:24" x14ac:dyDescent="0.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16" t="s">
        <v>7</v>
      </c>
      <c r="L58" s="4"/>
      <c r="M58" s="42" t="s">
        <v>25</v>
      </c>
      <c r="N58" s="42"/>
      <c r="O58" s="42"/>
      <c r="P58" s="42"/>
      <c r="Q58" s="42"/>
      <c r="R58" s="42"/>
      <c r="S58" s="42"/>
      <c r="T58" s="42"/>
      <c r="U58" s="42"/>
      <c r="V58" s="1"/>
      <c r="W58" s="1"/>
    </row>
    <row r="59" spans="1:2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4"/>
      <c r="L59" s="1"/>
      <c r="M59" s="43" t="s">
        <v>26</v>
      </c>
      <c r="N59" s="44"/>
      <c r="O59" s="44"/>
      <c r="P59" s="44"/>
      <c r="Q59" s="44"/>
      <c r="R59" s="44"/>
      <c r="S59" s="44"/>
      <c r="T59" s="44"/>
      <c r="U59" s="44"/>
      <c r="V59" s="25"/>
      <c r="W59" s="25"/>
      <c r="X59" s="25"/>
    </row>
    <row r="60" spans="1:24" x14ac:dyDescent="0.2">
      <c r="A60" s="1"/>
      <c r="B60" s="17"/>
      <c r="C60" s="10"/>
      <c r="D60" s="55" t="e">
        <f>R34-R54</f>
        <v>#VALUE!</v>
      </c>
      <c r="E60" s="55"/>
      <c r="F60" s="55"/>
      <c r="G60" s="55"/>
      <c r="H60" s="18" t="s">
        <v>7</v>
      </c>
      <c r="I60" s="1"/>
      <c r="J60" s="1"/>
      <c r="K60" s="1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4"/>
      <c r="L61" s="1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1"/>
    </row>
    <row r="62" spans="1:24" x14ac:dyDescent="0.2">
      <c r="A62" s="48" t="s">
        <v>23</v>
      </c>
      <c r="B62" s="50"/>
      <c r="C62" s="50"/>
      <c r="D62" s="50"/>
      <c r="E62" s="50"/>
      <c r="F62" s="51"/>
      <c r="G62" s="47"/>
      <c r="H62" s="47"/>
      <c r="I62" s="47"/>
      <c r="J62" s="47"/>
      <c r="K62" s="14"/>
      <c r="L62" s="1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1"/>
    </row>
    <row r="63" spans="1:24" x14ac:dyDescent="0.2">
      <c r="A63" s="45" t="s">
        <v>7</v>
      </c>
      <c r="B63" s="44"/>
      <c r="C63" s="44"/>
      <c r="D63" s="4" t="s">
        <v>7</v>
      </c>
      <c r="E63" s="2" t="s">
        <v>7</v>
      </c>
      <c r="F63" s="2" t="s">
        <v>7</v>
      </c>
      <c r="G63" s="2" t="s">
        <v>7</v>
      </c>
      <c r="H63" s="2"/>
      <c r="I63" s="4"/>
      <c r="J63" s="24"/>
      <c r="K63" s="14"/>
      <c r="L63" s="1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1"/>
    </row>
    <row r="64" spans="1:24" x14ac:dyDescent="0.2">
      <c r="A64" s="44"/>
      <c r="B64" s="44"/>
      <c r="C64" s="44"/>
      <c r="D64" s="4"/>
      <c r="E64" s="31"/>
      <c r="F64" s="2"/>
      <c r="G64" s="2"/>
      <c r="H64" s="2"/>
      <c r="I64" s="4"/>
      <c r="J64" s="4"/>
      <c r="K64" s="14"/>
      <c r="L64" s="1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1"/>
    </row>
    <row r="65" spans="1:23" x14ac:dyDescent="0.2">
      <c r="A65" s="44"/>
      <c r="B65" s="44"/>
      <c r="C65" s="44"/>
      <c r="D65" s="4"/>
      <c r="E65" s="2"/>
      <c r="F65" s="2"/>
      <c r="G65" s="2"/>
      <c r="H65" s="2"/>
      <c r="I65" s="4"/>
      <c r="J65" s="4"/>
      <c r="K65" s="14"/>
      <c r="L65" s="1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1"/>
    </row>
    <row r="66" spans="1:23" x14ac:dyDescent="0.2">
      <c r="A66" s="44"/>
      <c r="B66" s="44"/>
      <c r="C66" s="44"/>
      <c r="D66" s="52"/>
      <c r="E66" s="53"/>
      <c r="F66" s="53"/>
      <c r="G66" s="53"/>
      <c r="H66" s="53"/>
      <c r="J66" s="1"/>
      <c r="K66" s="14"/>
      <c r="L66" s="1"/>
      <c r="M66" s="1"/>
      <c r="N66" s="32"/>
      <c r="O66" s="33"/>
      <c r="P66" s="34"/>
      <c r="Q66" s="54"/>
      <c r="R66" s="54"/>
      <c r="S66" s="54"/>
      <c r="T66" s="54"/>
      <c r="U66" s="32"/>
      <c r="V66" s="1"/>
      <c r="W66" s="1"/>
    </row>
    <row r="67" spans="1:23" x14ac:dyDescent="0.2">
      <c r="A67" s="44"/>
      <c r="B67" s="44"/>
      <c r="C67" s="44"/>
      <c r="D67" s="1"/>
      <c r="E67" s="1"/>
      <c r="F67" s="1"/>
      <c r="G67" s="1"/>
      <c r="H67" s="1"/>
      <c r="I67" s="1"/>
      <c r="J67" s="1"/>
      <c r="K67" s="14"/>
      <c r="L67" s="1"/>
      <c r="M67" s="48" t="s">
        <v>13</v>
      </c>
      <c r="N67" s="44"/>
      <c r="O67" s="46"/>
      <c r="P67" s="47"/>
      <c r="Q67" s="47"/>
      <c r="R67" s="47"/>
      <c r="S67" s="47"/>
      <c r="T67" s="47"/>
      <c r="U67" s="47"/>
      <c r="V67" s="1"/>
      <c r="W67" s="1"/>
    </row>
    <row r="68" spans="1:23" x14ac:dyDescent="0.2">
      <c r="A68" s="44"/>
      <c r="B68" s="44"/>
      <c r="C68" s="44"/>
      <c r="W68" s="1"/>
    </row>
    <row r="74" spans="1:2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85"/>
      <c r="M76" s="85"/>
      <c r="N76" s="85"/>
      <c r="O76" s="85"/>
      <c r="P76" s="85"/>
      <c r="Q76" s="85"/>
      <c r="R76" s="85"/>
      <c r="S76" s="86"/>
      <c r="T76" s="86"/>
      <c r="U76" s="86"/>
      <c r="V76" s="86"/>
      <c r="W76" s="1"/>
    </row>
    <row r="77" spans="1:2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1"/>
    </row>
    <row r="78" spans="1:2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85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1"/>
    </row>
    <row r="79" spans="1:2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97"/>
      <c r="M79" s="98"/>
      <c r="N79" s="98"/>
      <c r="O79" s="98"/>
      <c r="P79" s="98"/>
      <c r="Q79" s="98"/>
      <c r="R79" s="98"/>
      <c r="S79" s="87"/>
      <c r="T79" s="87"/>
      <c r="U79" s="87"/>
      <c r="V79" s="87"/>
      <c r="W79" s="1"/>
    </row>
    <row r="80" spans="1:2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2:2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2:23" x14ac:dyDescent="0.2">
      <c r="W82" s="1"/>
    </row>
  </sheetData>
  <sheetProtection algorithmName="SHA-512" hashValue="yCAAnHO+c9XpayI9CSk2hrLJrH3X+5dD5t6TleI+1IQEmGDrHl4gKbuirqgcBjIW/CE6ySo9+mfZrqlcQhCMwg==" saltValue="8AwvGFHvX+haB0fW2xZWuw==" spinCount="100000" sheet="1" selectLockedCells="1"/>
  <protectedRanges>
    <protectedRange sqref="C10:J10 O10:U10 D12:L12 F14:R14 T14:U14 E16:K16 C18:U18 J20:U21 E24:U24 D26:U26 A30:N30 O67:U67 R34:U34 F62:J62 M61:V65" name="Plage1"/>
    <protectedRange sqref="E16:K16" name="Plage2"/>
  </protectedRanges>
  <mergeCells count="78">
    <mergeCell ref="K3:Q3"/>
    <mergeCell ref="R3:U3"/>
    <mergeCell ref="R6:U6"/>
    <mergeCell ref="A14:E14"/>
    <mergeCell ref="K10:N10"/>
    <mergeCell ref="O10:U10"/>
    <mergeCell ref="K6:Q6"/>
    <mergeCell ref="R5:U5"/>
    <mergeCell ref="K4:Q4"/>
    <mergeCell ref="K5:Q5"/>
    <mergeCell ref="R4:U4"/>
    <mergeCell ref="C10:J10"/>
    <mergeCell ref="D12:L12"/>
    <mergeCell ref="A8:V8"/>
    <mergeCell ref="A10:B10"/>
    <mergeCell ref="A9:V9"/>
    <mergeCell ref="S79:V79"/>
    <mergeCell ref="L79:R79"/>
    <mergeCell ref="S78:V78"/>
    <mergeCell ref="L77:R77"/>
    <mergeCell ref="L78:R78"/>
    <mergeCell ref="S77:V77"/>
    <mergeCell ref="N37:O37"/>
    <mergeCell ref="A54:N54"/>
    <mergeCell ref="P37:Q37"/>
    <mergeCell ref="A37:M37"/>
    <mergeCell ref="P48:Q48"/>
    <mergeCell ref="P45:Q45"/>
    <mergeCell ref="P51:Q51"/>
    <mergeCell ref="M57:U57"/>
    <mergeCell ref="A43:N43"/>
    <mergeCell ref="N51:O51"/>
    <mergeCell ref="L76:R76"/>
    <mergeCell ref="S76:V76"/>
    <mergeCell ref="R51:U51"/>
    <mergeCell ref="A52:N52"/>
    <mergeCell ref="R54:U54"/>
    <mergeCell ref="A57:J58"/>
    <mergeCell ref="R39:U39"/>
    <mergeCell ref="A49:N49"/>
    <mergeCell ref="A45:M45"/>
    <mergeCell ref="A48:M48"/>
    <mergeCell ref="N48:O48"/>
    <mergeCell ref="N45:O45"/>
    <mergeCell ref="A46:N46"/>
    <mergeCell ref="A47:N47"/>
    <mergeCell ref="R48:U48"/>
    <mergeCell ref="A40:N40"/>
    <mergeCell ref="N39:O39"/>
    <mergeCell ref="P39:Q39"/>
    <mergeCell ref="N42:O42"/>
    <mergeCell ref="P42:Q42"/>
    <mergeCell ref="R42:U42"/>
    <mergeCell ref="R45:U45"/>
    <mergeCell ref="F14:R14"/>
    <mergeCell ref="T14:U14"/>
    <mergeCell ref="A30:N30"/>
    <mergeCell ref="A34:J34"/>
    <mergeCell ref="A26:C26"/>
    <mergeCell ref="E16:K16"/>
    <mergeCell ref="C18:U18"/>
    <mergeCell ref="A22:V22"/>
    <mergeCell ref="A32:V32"/>
    <mergeCell ref="J20:U20"/>
    <mergeCell ref="E24:U24"/>
    <mergeCell ref="R34:U34"/>
    <mergeCell ref="D26:U26"/>
    <mergeCell ref="M58:U58"/>
    <mergeCell ref="M59:U59"/>
    <mergeCell ref="A63:C68"/>
    <mergeCell ref="O67:U67"/>
    <mergeCell ref="M67:N67"/>
    <mergeCell ref="M61:V65"/>
    <mergeCell ref="A62:E62"/>
    <mergeCell ref="F62:J62"/>
    <mergeCell ref="D66:H66"/>
    <mergeCell ref="Q66:T66"/>
    <mergeCell ref="D60:G60"/>
  </mergeCells>
  <phoneticPr fontId="7" type="noConversion"/>
  <printOptions horizontalCentered="1"/>
  <pageMargins left="0.39370078740157483" right="0.39370078740157483" top="0.39370078740157483" bottom="0.19685039370078741" header="0.31496062992125984" footer="0.23622047244094491"/>
  <pageSetup paperSize="9" scale="90" orientation="portrait" r:id="rId1"/>
  <headerFooter differentFirst="1">
    <oddHeader xml:space="preserve">&amp;R&amp;"Arial,Gras"&amp;18&amp;K002060
</oddHeader>
    <firstHeader xml:space="preserve">&amp;R&amp;"Arial,Gras"&amp;28&amp;K000000CERTIFICATION DE PRECOMPTE 2019&amp;"Arial,Normal"&amp;10
&amp;"Arial,Gras italique"&amp;14&amp;KFF0000A remettre à l'auteur&amp;"Arial,Normal"&amp;10&amp;K000000
 Articles L 382-5 et R 382-27 du code de la Sécurité sociale - Arrêté du 19 avril 1995     </firstHeader>
    <firstFooter>&amp;L* Lorsque la rémunération d'un auteur est supérieure à 4 fois le plafond annuel de la sécurité sociale (soit 162 096 € en 2019), la CSG et la CRDS doivent être calculées sur 100% du revenu pour la part excédant ce plafond.&amp;R&amp;K00-029janvier 2019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7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scam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florence.caradec</dc:creator>
  <cp:lastModifiedBy>SOW Alexandra</cp:lastModifiedBy>
  <cp:lastPrinted>2019-01-02T09:27:57Z</cp:lastPrinted>
  <dcterms:created xsi:type="dcterms:W3CDTF">2011-08-22T14:05:33Z</dcterms:created>
  <dcterms:modified xsi:type="dcterms:W3CDTF">2019-02-06T16:57:52Z</dcterms:modified>
</cp:coreProperties>
</file>